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<sst xmlns="http://schemas.openxmlformats.org/spreadsheetml/2006/main" count="698" uniqueCount="164">
  <si>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</si>
  <si>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</si>
  <si>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</si>
  <si>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</si>
  <si>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</si>
  <si>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</si>
  <si>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</si>
  <si>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</si>
  <si>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</si>
  <si>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</si>
  <si>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</si>
  <si>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</si>
  <si>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</si>
  <si>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</si>
  <si>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</si>
  <si>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</si>
  <si>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</si>
  <si>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</si>
  <si>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</si>
  <si>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</si>
  <si>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</si>
  <si>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</si>
  <si>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</si>
  <si>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</si>
  <si>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</si>
  <si>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</si>
  <si>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</si>
  <si>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</si>
  <si>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</si>
  <si>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</si>
  <si>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</si>
  <si>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</si>
  <si>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</si>
  <si>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</si>
  <si>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</si>
  <si>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</si>
  <si>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</si>
  <si>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</si>
  <si>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</si>
  <si>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</si>
  <si>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</si>
  <si>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</si>
  <si>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</si>
  <si>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</si>
  <si>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</si>
  <si>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</si>
  <si>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</si>
  <si>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</si>
  <si>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</si>
  <si>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</si>
  <si>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</si>
  <si>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</si>
  <si>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</si>
  <si>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</si>
  <si>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</si>
  <si>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</si>
  <si>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</si>
  <si>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</si>
  <si>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</si>
  <si>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</si>
  <si>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</si>
  <si>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</si>
  <si>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</si>
  <si>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</si>
  <si>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</si>
  <si>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</si>
  <si>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</si>
  <si>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</si>
  <si>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</si>
  <si>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</si>
  <si>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</si>
  <si>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</si>
  <si>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</si>
  <si>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</si>
  <si>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</si>
  <si>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</si>
  <si>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</si>
  <si>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</si>
  <si>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</si>
  <si>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</si>
  <si>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</si>
  <si>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</si>
  <si>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</si>
  <si>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</si>
  <si>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</si>
  <si>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</si>
  <si>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</si>
  <si>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</si>
  <si>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</si>
  <si>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</si>
  <si>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</si>
  <si>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</si>
  <si>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</si>
  <si>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</si>
  <si>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</si>
  <si>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</si>
  <si>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</si>
  <si>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</si>
  <si>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</si>
  <si>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</si>
  <si>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</si>
  <si>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</si>
  <si>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</si>
  <si>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</si>
  <si>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</si>
  <si>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</si>
  <si>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</si>
  <si>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</si>
  <si>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</si>
  <si>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</si>
  <si>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</si>
  <si>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</si>
  <si>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</si>
  <si>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</si>
  <si>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</si>
  <si>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</si>
  <si>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</si>
  <si>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</si>
  <si>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</si>
  <si>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</si>
  <si>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</si>
  <si>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</si>
  <si>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</si>
  <si>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</si>
  <si>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</si>
  <si>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</si>
  <si>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</si>
  <si>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</si>
  <si>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</si>
  <si>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</si>
  <si>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</si>
  <si>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</si>
  <si>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</si>
  <si>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</si>
  <si>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</si>
  <si>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</si>
  <si>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</si>
  <si>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</si>
  <si>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</si>
  <si>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</si>
  <si>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</si>
  <si>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</si>
  <si>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</si>
  <si>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</si>
  <si>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</si>
  <si>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</si>
  <si>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</si>
  <si>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</si>
  <si>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</si>
  <si>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</si>
  <si>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</si>
  <si>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</si>
  <si>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</si>
  <si>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</si>
  <si>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</si>
  <si>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</si>
  <si>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Opći prihodi i primici</t>
  </si>
  <si>
    <t>EUR</t>
  </si>
  <si>
    <t>Brojčana oznaka i naziv</t>
  </si>
  <si>
    <t>A3. RASHODI PREMA IZVORIMA FINANCIRANJA</t>
  </si>
  <si>
    <t>UKUPNI RASHODI</t>
  </si>
  <si>
    <t>Projekcija za 2024.</t>
  </si>
  <si>
    <t>Plan za 2023.</t>
  </si>
  <si>
    <t>Projekcija za 2025.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</si>
</sst>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48"/>
      </left>
      <right style="thin">
        <color indexed="48"/>
      </right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9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50" fillId="46" borderId="2" applyNumberFormat="0" applyAlignment="0" applyProtection="0"/>
    <xf numFmtId="0" fontId="51" fillId="46" borderId="3" applyNumberFormat="0" applyAlignment="0" applyProtection="0"/>
    <xf numFmtId="0" fontId="52" fillId="4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0" fontId="16" fillId="78" borderId="0" xfId="0" applyFont="1" applyFill="1" applyAlignment="1">
      <alignment/>
    </xf>
    <xf numFmtId="0" fontId="14" fillId="78" borderId="0" xfId="0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0" fontId="14" fillId="0" borderId="0" xfId="79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30" fillId="0" borderId="19" xfId="82" applyFont="1" applyFill="1" applyBorder="1" applyAlignment="1">
      <alignment horizontal="center" vertical="center"/>
      <protection/>
    </xf>
    <xf numFmtId="4" fontId="14" fillId="0" borderId="19" xfId="73" applyNumberFormat="1" applyFont="1" applyFill="1" applyBorder="1" applyAlignment="1">
      <alignment horizontal="center" vertical="center" wrapText="1"/>
      <protection/>
    </xf>
    <xf numFmtId="0" fontId="16" fillId="0" borderId="19" xfId="82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0" fillId="0" borderId="20" xfId="82" applyFont="1" applyFill="1" applyBorder="1" applyAlignment="1">
      <alignment horizontal="center" vertical="center"/>
      <protection/>
    </xf>
    <xf numFmtId="0" fontId="16" fillId="0" borderId="20" xfId="82" applyNumberFormat="1" applyFont="1" applyFill="1" applyBorder="1" applyAlignment="1">
      <alignment horizontal="center" vertical="center"/>
      <protection/>
    </xf>
    <xf numFmtId="0" fontId="16" fillId="0" borderId="19" xfId="81" applyNumberFormat="1" applyFont="1" applyFill="1" applyBorder="1" applyAlignment="1">
      <alignment horizontal="center" vertical="center"/>
      <protection/>
    </xf>
    <xf numFmtId="0" fontId="14" fillId="0" borderId="2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30" fillId="0" borderId="20" xfId="103" applyNumberFormat="1" applyFont="1" applyFill="1" applyBorder="1" quotePrefix="1">
      <alignment horizontal="left" vertical="center" indent="1"/>
    </xf>
    <xf numFmtId="0" fontId="30" fillId="0" borderId="19" xfId="103" applyNumberFormat="1" applyFont="1" applyFill="1" applyBorder="1" quotePrefix="1">
      <alignment horizontal="left" vertical="center" indent="1"/>
    </xf>
    <xf numFmtId="3" fontId="30" fillId="0" borderId="21" xfId="227" applyNumberFormat="1" applyFont="1" applyFill="1" applyBorder="1" quotePrefix="1">
      <alignment horizontal="left" vertical="center" indent="1"/>
    </xf>
    <xf numFmtId="0" fontId="30" fillId="0" borderId="21" xfId="227" applyNumberFormat="1" applyFont="1" applyFill="1" applyBorder="1" quotePrefix="1">
      <alignment horizontal="left" vertical="center" indent="1"/>
    </xf>
    <xf numFmtId="3" fontId="30" fillId="0" borderId="21" xfId="154" applyNumberFormat="1" applyFont="1" applyFill="1" applyBorder="1" quotePrefix="1">
      <alignment horizontal="center" vertical="top"/>
    </xf>
    <xf numFmtId="0" fontId="30" fillId="0" borderId="21" xfId="154" applyNumberFormat="1" applyFont="1" applyFill="1" applyBorder="1" quotePrefix="1">
      <alignment horizontal="center" vertical="top"/>
    </xf>
    <xf numFmtId="0" fontId="14" fillId="0" borderId="20" xfId="166" applyFont="1" applyFill="1" applyBorder="1" applyAlignment="1" quotePrefix="1">
      <alignment horizontal="left" vertical="center" indent="2"/>
    </xf>
    <xf numFmtId="0" fontId="14" fillId="0" borderId="19" xfId="166" applyFont="1" applyFill="1" applyBorder="1" quotePrefix="1">
      <alignment horizontal="left" vertical="center" indent="1"/>
    </xf>
    <xf numFmtId="3" fontId="30" fillId="0" borderId="19" xfId="219" applyNumberFormat="1" applyFont="1" applyFill="1" applyBorder="1">
      <alignment horizontal="right" vertical="center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19" xfId="174" applyFont="1" applyFill="1" applyBorder="1" quotePrefix="1">
      <alignment horizontal="left" vertical="center" indent="1"/>
    </xf>
    <xf numFmtId="3" fontId="32" fillId="0" borderId="19" xfId="219" applyNumberFormat="1" applyFont="1" applyFill="1" applyBorder="1">
      <alignment horizontal="right" vertical="center"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8</xdr:row>
      <xdr:rowOff>171450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7343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R9"/>
  <sheetViews>
    <sheetView tabSelected="1" zoomScale="90" zoomScaleNormal="90" zoomScalePageLayoutView="0" workbookViewId="0" topLeftCell="A1">
      <selection activeCell="C2" sqref="C1:E16384"/>
    </sheetView>
  </sheetViews>
  <sheetFormatPr defaultColWidth="18.7109375" defaultRowHeight="12.75"/>
  <cols>
    <col min="1" max="1" width="13.7109375" style="10" customWidth="1"/>
    <col min="2" max="2" width="38.7109375" style="10" customWidth="1"/>
    <col min="3" max="4" width="20.7109375" style="31" customWidth="1"/>
    <col min="5" max="5" width="20.7109375" style="9" customWidth="1"/>
    <col min="6" max="6" width="15.7109375" style="9" customWidth="1"/>
    <col min="7" max="7" width="9.7109375" style="10" customWidth="1"/>
    <col min="8" max="8" width="15.7109375" style="9" customWidth="1"/>
    <col min="9" max="9" width="9.7109375" style="10" customWidth="1"/>
    <col min="10" max="70" width="18.7109375" style="10" customWidth="1"/>
    <col min="71" max="16384" width="18.7109375" style="4" customWidth="1"/>
  </cols>
  <sheetData>
    <row r="1" spans="1:5" ht="15">
      <c r="A1" s="8" t="s">
        <v>159</v>
      </c>
      <c r="B1" s="8"/>
      <c r="C1" s="8"/>
      <c r="D1" s="8"/>
      <c r="E1" s="8"/>
    </row>
    <row r="2" spans="1:5" ht="15">
      <c r="A2" s="11"/>
      <c r="B2" s="12"/>
      <c r="C2" s="13"/>
      <c r="D2" s="13"/>
      <c r="E2" s="14"/>
    </row>
    <row r="3" spans="1:5" ht="57" customHeight="1">
      <c r="A3" s="32" t="s">
        <v>158</v>
      </c>
      <c r="B3" s="15"/>
      <c r="C3" s="16" t="str">
        <f>CONCATENATE("Plan za ",RIGHT(C6,5))</f>
        <v>Plan za 2023.</v>
      </c>
      <c r="D3" s="16" t="str">
        <f>CONCATENATE("Projekcija za ",RIGHT(D6,5))</f>
        <v>Projekcija za 2024.</v>
      </c>
      <c r="E3" s="16" t="str">
        <f>CONCATENATE("Projekcija za ",RIGHT(E6,5))</f>
        <v>Projekcija za 2025.</v>
      </c>
    </row>
    <row r="4" spans="1:5" ht="15">
      <c r="A4" s="33">
        <v>1</v>
      </c>
      <c r="B4" s="17"/>
      <c r="C4" s="34">
        <v>2</v>
      </c>
      <c r="D4" s="34">
        <v>3</v>
      </c>
      <c r="E4" s="34">
        <v>4</v>
      </c>
    </row>
    <row r="5" spans="1:70" s="5" customFormat="1" ht="14.25">
      <c r="A5" s="35"/>
      <c r="B5" s="36" t="s">
        <v>160</v>
      </c>
      <c r="C5" s="37">
        <f>IF(ISBLANK(C8),"",C8)</f>
        <v>3851796</v>
      </c>
      <c r="D5" s="37">
        <f>IF(ISBLANK(D8),"",D8)</f>
        <v>3864697</v>
      </c>
      <c r="E5" s="37">
        <f>IF(ISBLANK(E8),"",E8)</f>
        <v>3865008</v>
      </c>
      <c r="F5" s="19"/>
      <c r="G5" s="18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1:70" s="7" customFormat="1" ht="15" hidden="1">
      <c r="A6" s="38" t="s">
        <v>77</v>
      </c>
      <c r="B6" s="39" t="s">
        <v>77</v>
      </c>
      <c r="C6" s="40" t="s">
        <v>162</v>
      </c>
      <c r="D6" s="40" t="s">
        <v>161</v>
      </c>
      <c r="E6" s="41" t="s">
        <v>163</v>
      </c>
      <c r="F6" s="21"/>
      <c r="G6" s="22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70" s="7" customFormat="1" ht="54.75" customHeight="1" hidden="1">
      <c r="A7" s="38" t="s">
        <v>75</v>
      </c>
      <c r="B7" s="39" t="s">
        <v>77</v>
      </c>
      <c r="C7" s="42" t="s">
        <v>157</v>
      </c>
      <c r="D7" s="42" t="s">
        <v>157</v>
      </c>
      <c r="E7" s="43" t="s">
        <v>157</v>
      </c>
      <c r="F7" s="21"/>
      <c r="G7" s="22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1:70" s="7" customFormat="1" ht="15" hidden="1">
      <c r="A8" s="44" t="s">
        <v>81</v>
      </c>
      <c r="B8" s="45" t="s">
        <v>156</v>
      </c>
      <c r="C8" s="46">
        <v>3851796</v>
      </c>
      <c r="D8" s="46">
        <v>3864697</v>
      </c>
      <c r="E8" s="46">
        <v>3865008</v>
      </c>
      <c r="F8" s="24"/>
      <c r="G8" s="25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1:70" s="6" customFormat="1" ht="15">
      <c r="A9" s="47" t="s">
        <v>54</v>
      </c>
      <c r="B9" s="48" t="s">
        <v>156</v>
      </c>
      <c r="C9" s="49">
        <v>3851796</v>
      </c>
      <c r="D9" s="49">
        <v>3864697</v>
      </c>
      <c r="E9" s="49">
        <v>3865008</v>
      </c>
      <c r="F9" s="26"/>
      <c r="G9" s="27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2022-12-08T14:41:36Z</cp:lastPrinted>
  <dcterms:created xsi:type="dcterms:W3CDTF">2003-05-28T14:27:38Z</dcterms:created>
  <dcterms:modified xsi:type="dcterms:W3CDTF">2022-12-08T14:41:39Z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